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ocuments\adata\adata1\fællesf\"/>
    </mc:Choice>
  </mc:AlternateContent>
  <xr:revisionPtr revIDLastSave="0" documentId="13_ncr:1_{6CE58CB6-ECBB-4905-8E41-A8087F26E2EF}" xr6:coauthVersionLast="43" xr6:coauthVersionMax="43" xr10:uidLastSave="{00000000-0000-0000-0000-000000000000}"/>
  <bookViews>
    <workbookView xWindow="-110" yWindow="-110" windowWidth="19420" windowHeight="10420" xr2:uid="{1CAC3578-5EAB-4E46-9960-428EA27BA58E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30" i="1"/>
  <c r="E31" i="1" s="1"/>
  <c r="G20" i="1"/>
  <c r="F20" i="1"/>
  <c r="E12" i="1"/>
  <c r="E22" i="1" s="1"/>
  <c r="E35" i="1" l="1"/>
  <c r="G12" i="1" l="1"/>
  <c r="G22" i="1" s="1"/>
  <c r="F12" i="1"/>
  <c r="F22" i="1" s="1"/>
  <c r="F33" i="1" l="1"/>
  <c r="F30" i="1"/>
  <c r="G30" i="1" l="1"/>
  <c r="G31" i="1" s="1"/>
  <c r="F31" i="1"/>
  <c r="F35" i="1"/>
  <c r="G33" i="1"/>
  <c r="G35" i="1" s="1"/>
</calcChain>
</file>

<file path=xl/sharedStrings.xml><?xml version="1.0" encoding="utf-8"?>
<sst xmlns="http://schemas.openxmlformats.org/spreadsheetml/2006/main" count="32" uniqueCount="31">
  <si>
    <t xml:space="preserve">Fællesudvalget                </t>
  </si>
  <si>
    <t>Realiseret</t>
  </si>
  <si>
    <t>Budget</t>
  </si>
  <si>
    <t>Resultatopgørelse</t>
  </si>
  <si>
    <t>Indtægter:</t>
  </si>
  <si>
    <t>Kontingenter</t>
  </si>
  <si>
    <t>Renter</t>
  </si>
  <si>
    <t>Indtægter i alt</t>
  </si>
  <si>
    <t>Udgifter:</t>
  </si>
  <si>
    <t>Møder</t>
  </si>
  <si>
    <t>Hjemmeside</t>
  </si>
  <si>
    <t>Enø Museum</t>
  </si>
  <si>
    <t>Drift af hjertestarter</t>
  </si>
  <si>
    <t>Administration</t>
  </si>
  <si>
    <t>Øvrige udgifter</t>
  </si>
  <si>
    <t>Udgifter i alt</t>
  </si>
  <si>
    <t>Årets resultat</t>
  </si>
  <si>
    <t>Balance</t>
  </si>
  <si>
    <t>31.12.2016</t>
  </si>
  <si>
    <t>31.12.2017</t>
  </si>
  <si>
    <t>31.12.2018</t>
  </si>
  <si>
    <t>Tilgodehavende kontingent</t>
  </si>
  <si>
    <t>Forudbetalinger</t>
  </si>
  <si>
    <t>Indestående i bank</t>
  </si>
  <si>
    <t>Aktiver i alt</t>
  </si>
  <si>
    <t>Egenkapital</t>
  </si>
  <si>
    <t>Skyldige poster</t>
  </si>
  <si>
    <t>Passiver i alt</t>
  </si>
  <si>
    <t>7. juni 2017</t>
  </si>
  <si>
    <t>Jens Søderdahl, kasserer</t>
  </si>
  <si>
    <t>Budget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</si>
</sst>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54"/>
      <color indexed="17"/>
      <name val="Brush Script MT"/>
      <family val="4"/>
    </font>
    <font>
      <sz val="16"/>
      <name val="Arial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4" fontId="5" fillId="0" borderId="0" xfId="0" applyNumberFormat="1" applyFont="1"/>
    <xf numFmtId="4" fontId="5" fillId="0" borderId="1" xfId="0" applyNumberFormat="1" applyFont="1" applyBorder="1"/>
    <xf numFmtId="4" fontId="5" fillId="0" borderId="2" xfId="0" applyNumberFormat="1" applyFont="1" applyBorder="1"/>
    <xf numFmtId="4" fontId="7" fillId="0" borderId="0" xfId="0" applyNumberFormat="1" applyFont="1" applyAlignment="1">
      <alignment horizontal="right"/>
    </xf>
    <xf numFmtId="0" fontId="5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&#195;&#166;llesudvalget%20&#195;&#165;rsregnskab%202017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ingent"/>
      <sheetName val="Kontoudtog"/>
      <sheetName val="Regnskab"/>
      <sheetName val="Budget"/>
      <sheetName val="Kasse"/>
    </sheetNames>
    <sheetDataSet>
      <sheetData sheetId="0"/>
      <sheetData sheetId="1"/>
      <sheetData sheetId="2">
        <row r="31">
          <cell r="I31">
            <v>32402.670000000006</v>
          </cell>
        </row>
        <row r="35">
          <cell r="I35">
            <v>33062.67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4BA4-731A-4D47-A75F-4774C525227A}">
  <dimension ref="B1:I41"/>
  <sheetViews>
    <sheetView tabSelected="1" topLeftCell="A6" workbookViewId="0">
      <selection activeCell="F17" sqref="F17"/>
    </sheetView>
  </sheetViews>
  <sheetFormatPr defaultColWidth="9.1796875" defaultRowHeight="14.5" x14ac:dyDescent="0.35"/>
  <cols>
    <col min="1" max="1" width="9.1796875" style="1"/>
    <col min="2" max="2" width="15.26953125" style="1" customWidth="1"/>
    <col min="3" max="3" width="12.54296875" style="1" customWidth="1"/>
    <col min="4" max="4" width="9.1796875" style="1"/>
    <col min="5" max="7" width="12.81640625" style="1" customWidth="1"/>
    <col min="8" max="257" width="9.1796875" style="1"/>
    <col min="258" max="258" width="15.26953125" style="1" customWidth="1"/>
    <col min="259" max="259" width="12.54296875" style="1" customWidth="1"/>
    <col min="260" max="260" width="9.1796875" style="1"/>
    <col min="261" max="263" width="12.81640625" style="1" customWidth="1"/>
    <col min="264" max="513" width="9.1796875" style="1"/>
    <col min="514" max="514" width="15.26953125" style="1" customWidth="1"/>
    <col min="515" max="515" width="12.54296875" style="1" customWidth="1"/>
    <col min="516" max="516" width="9.1796875" style="1"/>
    <col min="517" max="519" width="12.81640625" style="1" customWidth="1"/>
    <col min="520" max="769" width="9.1796875" style="1"/>
    <col min="770" max="770" width="15.26953125" style="1" customWidth="1"/>
    <col min="771" max="771" width="12.54296875" style="1" customWidth="1"/>
    <col min="772" max="772" width="9.1796875" style="1"/>
    <col min="773" max="775" width="12.81640625" style="1" customWidth="1"/>
    <col min="776" max="1025" width="9.1796875" style="1"/>
    <col min="1026" max="1026" width="15.26953125" style="1" customWidth="1"/>
    <col min="1027" max="1027" width="12.54296875" style="1" customWidth="1"/>
    <col min="1028" max="1028" width="9.1796875" style="1"/>
    <col min="1029" max="1031" width="12.81640625" style="1" customWidth="1"/>
    <col min="1032" max="1281" width="9.1796875" style="1"/>
    <col min="1282" max="1282" width="15.26953125" style="1" customWidth="1"/>
    <col min="1283" max="1283" width="12.54296875" style="1" customWidth="1"/>
    <col min="1284" max="1284" width="9.1796875" style="1"/>
    <col min="1285" max="1287" width="12.81640625" style="1" customWidth="1"/>
    <col min="1288" max="1537" width="9.1796875" style="1"/>
    <col min="1538" max="1538" width="15.26953125" style="1" customWidth="1"/>
    <col min="1539" max="1539" width="12.54296875" style="1" customWidth="1"/>
    <col min="1540" max="1540" width="9.1796875" style="1"/>
    <col min="1541" max="1543" width="12.81640625" style="1" customWidth="1"/>
    <col min="1544" max="1793" width="9.1796875" style="1"/>
    <col min="1794" max="1794" width="15.26953125" style="1" customWidth="1"/>
    <col min="1795" max="1795" width="12.54296875" style="1" customWidth="1"/>
    <col min="1796" max="1796" width="9.1796875" style="1"/>
    <col min="1797" max="1799" width="12.81640625" style="1" customWidth="1"/>
    <col min="1800" max="2049" width="9.1796875" style="1"/>
    <col min="2050" max="2050" width="15.26953125" style="1" customWidth="1"/>
    <col min="2051" max="2051" width="12.54296875" style="1" customWidth="1"/>
    <col min="2052" max="2052" width="9.1796875" style="1"/>
    <col min="2053" max="2055" width="12.81640625" style="1" customWidth="1"/>
    <col min="2056" max="2305" width="9.1796875" style="1"/>
    <col min="2306" max="2306" width="15.26953125" style="1" customWidth="1"/>
    <col min="2307" max="2307" width="12.54296875" style="1" customWidth="1"/>
    <col min="2308" max="2308" width="9.1796875" style="1"/>
    <col min="2309" max="2311" width="12.81640625" style="1" customWidth="1"/>
    <col min="2312" max="2561" width="9.1796875" style="1"/>
    <col min="2562" max="2562" width="15.26953125" style="1" customWidth="1"/>
    <col min="2563" max="2563" width="12.54296875" style="1" customWidth="1"/>
    <col min="2564" max="2564" width="9.1796875" style="1"/>
    <col min="2565" max="2567" width="12.81640625" style="1" customWidth="1"/>
    <col min="2568" max="2817" width="9.1796875" style="1"/>
    <col min="2818" max="2818" width="15.26953125" style="1" customWidth="1"/>
    <col min="2819" max="2819" width="12.54296875" style="1" customWidth="1"/>
    <col min="2820" max="2820" width="9.1796875" style="1"/>
    <col min="2821" max="2823" width="12.81640625" style="1" customWidth="1"/>
    <col min="2824" max="3073" width="9.1796875" style="1"/>
    <col min="3074" max="3074" width="15.26953125" style="1" customWidth="1"/>
    <col min="3075" max="3075" width="12.54296875" style="1" customWidth="1"/>
    <col min="3076" max="3076" width="9.1796875" style="1"/>
    <col min="3077" max="3079" width="12.81640625" style="1" customWidth="1"/>
    <col min="3080" max="3329" width="9.1796875" style="1"/>
    <col min="3330" max="3330" width="15.26953125" style="1" customWidth="1"/>
    <col min="3331" max="3331" width="12.54296875" style="1" customWidth="1"/>
    <col min="3332" max="3332" width="9.1796875" style="1"/>
    <col min="3333" max="3335" width="12.81640625" style="1" customWidth="1"/>
    <col min="3336" max="3585" width="9.1796875" style="1"/>
    <col min="3586" max="3586" width="15.26953125" style="1" customWidth="1"/>
    <col min="3587" max="3587" width="12.54296875" style="1" customWidth="1"/>
    <col min="3588" max="3588" width="9.1796875" style="1"/>
    <col min="3589" max="3591" width="12.81640625" style="1" customWidth="1"/>
    <col min="3592" max="3841" width="9.1796875" style="1"/>
    <col min="3842" max="3842" width="15.26953125" style="1" customWidth="1"/>
    <col min="3843" max="3843" width="12.54296875" style="1" customWidth="1"/>
    <col min="3844" max="3844" width="9.1796875" style="1"/>
    <col min="3845" max="3847" width="12.81640625" style="1" customWidth="1"/>
    <col min="3848" max="4097" width="9.1796875" style="1"/>
    <col min="4098" max="4098" width="15.26953125" style="1" customWidth="1"/>
    <col min="4099" max="4099" width="12.54296875" style="1" customWidth="1"/>
    <col min="4100" max="4100" width="9.1796875" style="1"/>
    <col min="4101" max="4103" width="12.81640625" style="1" customWidth="1"/>
    <col min="4104" max="4353" width="9.1796875" style="1"/>
    <col min="4354" max="4354" width="15.26953125" style="1" customWidth="1"/>
    <col min="4355" max="4355" width="12.54296875" style="1" customWidth="1"/>
    <col min="4356" max="4356" width="9.1796875" style="1"/>
    <col min="4357" max="4359" width="12.81640625" style="1" customWidth="1"/>
    <col min="4360" max="4609" width="9.1796875" style="1"/>
    <col min="4610" max="4610" width="15.26953125" style="1" customWidth="1"/>
    <col min="4611" max="4611" width="12.54296875" style="1" customWidth="1"/>
    <col min="4612" max="4612" width="9.1796875" style="1"/>
    <col min="4613" max="4615" width="12.81640625" style="1" customWidth="1"/>
    <col min="4616" max="4865" width="9.1796875" style="1"/>
    <col min="4866" max="4866" width="15.26953125" style="1" customWidth="1"/>
    <col min="4867" max="4867" width="12.54296875" style="1" customWidth="1"/>
    <col min="4868" max="4868" width="9.1796875" style="1"/>
    <col min="4869" max="4871" width="12.81640625" style="1" customWidth="1"/>
    <col min="4872" max="5121" width="9.1796875" style="1"/>
    <col min="5122" max="5122" width="15.26953125" style="1" customWidth="1"/>
    <col min="5123" max="5123" width="12.54296875" style="1" customWidth="1"/>
    <col min="5124" max="5124" width="9.1796875" style="1"/>
    <col min="5125" max="5127" width="12.81640625" style="1" customWidth="1"/>
    <col min="5128" max="5377" width="9.1796875" style="1"/>
    <col min="5378" max="5378" width="15.26953125" style="1" customWidth="1"/>
    <col min="5379" max="5379" width="12.54296875" style="1" customWidth="1"/>
    <col min="5380" max="5380" width="9.1796875" style="1"/>
    <col min="5381" max="5383" width="12.81640625" style="1" customWidth="1"/>
    <col min="5384" max="5633" width="9.1796875" style="1"/>
    <col min="5634" max="5634" width="15.26953125" style="1" customWidth="1"/>
    <col min="5635" max="5635" width="12.54296875" style="1" customWidth="1"/>
    <col min="5636" max="5636" width="9.1796875" style="1"/>
    <col min="5637" max="5639" width="12.81640625" style="1" customWidth="1"/>
    <col min="5640" max="5889" width="9.1796875" style="1"/>
    <col min="5890" max="5890" width="15.26953125" style="1" customWidth="1"/>
    <col min="5891" max="5891" width="12.54296875" style="1" customWidth="1"/>
    <col min="5892" max="5892" width="9.1796875" style="1"/>
    <col min="5893" max="5895" width="12.81640625" style="1" customWidth="1"/>
    <col min="5896" max="6145" width="9.1796875" style="1"/>
    <col min="6146" max="6146" width="15.26953125" style="1" customWidth="1"/>
    <col min="6147" max="6147" width="12.54296875" style="1" customWidth="1"/>
    <col min="6148" max="6148" width="9.1796875" style="1"/>
    <col min="6149" max="6151" width="12.81640625" style="1" customWidth="1"/>
    <col min="6152" max="6401" width="9.1796875" style="1"/>
    <col min="6402" max="6402" width="15.26953125" style="1" customWidth="1"/>
    <col min="6403" max="6403" width="12.54296875" style="1" customWidth="1"/>
    <col min="6404" max="6404" width="9.1796875" style="1"/>
    <col min="6405" max="6407" width="12.81640625" style="1" customWidth="1"/>
    <col min="6408" max="6657" width="9.1796875" style="1"/>
    <col min="6658" max="6658" width="15.26953125" style="1" customWidth="1"/>
    <col min="6659" max="6659" width="12.54296875" style="1" customWidth="1"/>
    <col min="6660" max="6660" width="9.1796875" style="1"/>
    <col min="6661" max="6663" width="12.81640625" style="1" customWidth="1"/>
    <col min="6664" max="6913" width="9.1796875" style="1"/>
    <col min="6914" max="6914" width="15.26953125" style="1" customWidth="1"/>
    <col min="6915" max="6915" width="12.54296875" style="1" customWidth="1"/>
    <col min="6916" max="6916" width="9.1796875" style="1"/>
    <col min="6917" max="6919" width="12.81640625" style="1" customWidth="1"/>
    <col min="6920" max="7169" width="9.1796875" style="1"/>
    <col min="7170" max="7170" width="15.26953125" style="1" customWidth="1"/>
    <col min="7171" max="7171" width="12.54296875" style="1" customWidth="1"/>
    <col min="7172" max="7172" width="9.1796875" style="1"/>
    <col min="7173" max="7175" width="12.81640625" style="1" customWidth="1"/>
    <col min="7176" max="7425" width="9.1796875" style="1"/>
    <col min="7426" max="7426" width="15.26953125" style="1" customWidth="1"/>
    <col min="7427" max="7427" width="12.54296875" style="1" customWidth="1"/>
    <col min="7428" max="7428" width="9.1796875" style="1"/>
    <col min="7429" max="7431" width="12.81640625" style="1" customWidth="1"/>
    <col min="7432" max="7681" width="9.1796875" style="1"/>
    <col min="7682" max="7682" width="15.26953125" style="1" customWidth="1"/>
    <col min="7683" max="7683" width="12.54296875" style="1" customWidth="1"/>
    <col min="7684" max="7684" width="9.1796875" style="1"/>
    <col min="7685" max="7687" width="12.81640625" style="1" customWidth="1"/>
    <col min="7688" max="7937" width="9.1796875" style="1"/>
    <col min="7938" max="7938" width="15.26953125" style="1" customWidth="1"/>
    <col min="7939" max="7939" width="12.54296875" style="1" customWidth="1"/>
    <col min="7940" max="7940" width="9.1796875" style="1"/>
    <col min="7941" max="7943" width="12.81640625" style="1" customWidth="1"/>
    <col min="7944" max="8193" width="9.1796875" style="1"/>
    <col min="8194" max="8194" width="15.26953125" style="1" customWidth="1"/>
    <col min="8195" max="8195" width="12.54296875" style="1" customWidth="1"/>
    <col min="8196" max="8196" width="9.1796875" style="1"/>
    <col min="8197" max="8199" width="12.81640625" style="1" customWidth="1"/>
    <col min="8200" max="8449" width="9.1796875" style="1"/>
    <col min="8450" max="8450" width="15.26953125" style="1" customWidth="1"/>
    <col min="8451" max="8451" width="12.54296875" style="1" customWidth="1"/>
    <col min="8452" max="8452" width="9.1796875" style="1"/>
    <col min="8453" max="8455" width="12.81640625" style="1" customWidth="1"/>
    <col min="8456" max="8705" width="9.1796875" style="1"/>
    <col min="8706" max="8706" width="15.26953125" style="1" customWidth="1"/>
    <col min="8707" max="8707" width="12.54296875" style="1" customWidth="1"/>
    <col min="8708" max="8708" width="9.1796875" style="1"/>
    <col min="8709" max="8711" width="12.81640625" style="1" customWidth="1"/>
    <col min="8712" max="8961" width="9.1796875" style="1"/>
    <col min="8962" max="8962" width="15.26953125" style="1" customWidth="1"/>
    <col min="8963" max="8963" width="12.54296875" style="1" customWidth="1"/>
    <col min="8964" max="8964" width="9.1796875" style="1"/>
    <col min="8965" max="8967" width="12.81640625" style="1" customWidth="1"/>
    <col min="8968" max="9217" width="9.1796875" style="1"/>
    <col min="9218" max="9218" width="15.26953125" style="1" customWidth="1"/>
    <col min="9219" max="9219" width="12.54296875" style="1" customWidth="1"/>
    <col min="9220" max="9220" width="9.1796875" style="1"/>
    <col min="9221" max="9223" width="12.81640625" style="1" customWidth="1"/>
    <col min="9224" max="9473" width="9.1796875" style="1"/>
    <col min="9474" max="9474" width="15.26953125" style="1" customWidth="1"/>
    <col min="9475" max="9475" width="12.54296875" style="1" customWidth="1"/>
    <col min="9476" max="9476" width="9.1796875" style="1"/>
    <col min="9477" max="9479" width="12.81640625" style="1" customWidth="1"/>
    <col min="9480" max="9729" width="9.1796875" style="1"/>
    <col min="9730" max="9730" width="15.26953125" style="1" customWidth="1"/>
    <col min="9731" max="9731" width="12.54296875" style="1" customWidth="1"/>
    <col min="9732" max="9732" width="9.1796875" style="1"/>
    <col min="9733" max="9735" width="12.81640625" style="1" customWidth="1"/>
    <col min="9736" max="9985" width="9.1796875" style="1"/>
    <col min="9986" max="9986" width="15.26953125" style="1" customWidth="1"/>
    <col min="9987" max="9987" width="12.54296875" style="1" customWidth="1"/>
    <col min="9988" max="9988" width="9.1796875" style="1"/>
    <col min="9989" max="9991" width="12.81640625" style="1" customWidth="1"/>
    <col min="9992" max="10241" width="9.1796875" style="1"/>
    <col min="10242" max="10242" width="15.26953125" style="1" customWidth="1"/>
    <col min="10243" max="10243" width="12.54296875" style="1" customWidth="1"/>
    <col min="10244" max="10244" width="9.1796875" style="1"/>
    <col min="10245" max="10247" width="12.81640625" style="1" customWidth="1"/>
    <col min="10248" max="10497" width="9.1796875" style="1"/>
    <col min="10498" max="10498" width="15.26953125" style="1" customWidth="1"/>
    <col min="10499" max="10499" width="12.54296875" style="1" customWidth="1"/>
    <col min="10500" max="10500" width="9.1796875" style="1"/>
    <col min="10501" max="10503" width="12.81640625" style="1" customWidth="1"/>
    <col min="10504" max="10753" width="9.1796875" style="1"/>
    <col min="10754" max="10754" width="15.26953125" style="1" customWidth="1"/>
    <col min="10755" max="10755" width="12.54296875" style="1" customWidth="1"/>
    <col min="10756" max="10756" width="9.1796875" style="1"/>
    <col min="10757" max="10759" width="12.81640625" style="1" customWidth="1"/>
    <col min="10760" max="11009" width="9.1796875" style="1"/>
    <col min="11010" max="11010" width="15.26953125" style="1" customWidth="1"/>
    <col min="11011" max="11011" width="12.54296875" style="1" customWidth="1"/>
    <col min="11012" max="11012" width="9.1796875" style="1"/>
    <col min="11013" max="11015" width="12.81640625" style="1" customWidth="1"/>
    <col min="11016" max="11265" width="9.1796875" style="1"/>
    <col min="11266" max="11266" width="15.26953125" style="1" customWidth="1"/>
    <col min="11267" max="11267" width="12.54296875" style="1" customWidth="1"/>
    <col min="11268" max="11268" width="9.1796875" style="1"/>
    <col min="11269" max="11271" width="12.81640625" style="1" customWidth="1"/>
    <col min="11272" max="11521" width="9.1796875" style="1"/>
    <col min="11522" max="11522" width="15.26953125" style="1" customWidth="1"/>
    <col min="11523" max="11523" width="12.54296875" style="1" customWidth="1"/>
    <col min="11524" max="11524" width="9.1796875" style="1"/>
    <col min="11525" max="11527" width="12.81640625" style="1" customWidth="1"/>
    <col min="11528" max="11777" width="9.1796875" style="1"/>
    <col min="11778" max="11778" width="15.26953125" style="1" customWidth="1"/>
    <col min="11779" max="11779" width="12.54296875" style="1" customWidth="1"/>
    <col min="11780" max="11780" width="9.1796875" style="1"/>
    <col min="11781" max="11783" width="12.81640625" style="1" customWidth="1"/>
    <col min="11784" max="12033" width="9.1796875" style="1"/>
    <col min="12034" max="12034" width="15.26953125" style="1" customWidth="1"/>
    <col min="12035" max="12035" width="12.54296875" style="1" customWidth="1"/>
    <col min="12036" max="12036" width="9.1796875" style="1"/>
    <col min="12037" max="12039" width="12.81640625" style="1" customWidth="1"/>
    <col min="12040" max="12289" width="9.1796875" style="1"/>
    <col min="12290" max="12290" width="15.26953125" style="1" customWidth="1"/>
    <col min="12291" max="12291" width="12.54296875" style="1" customWidth="1"/>
    <col min="12292" max="12292" width="9.1796875" style="1"/>
    <col min="12293" max="12295" width="12.81640625" style="1" customWidth="1"/>
    <col min="12296" max="12545" width="9.1796875" style="1"/>
    <col min="12546" max="12546" width="15.26953125" style="1" customWidth="1"/>
    <col min="12547" max="12547" width="12.54296875" style="1" customWidth="1"/>
    <col min="12548" max="12548" width="9.1796875" style="1"/>
    <col min="12549" max="12551" width="12.81640625" style="1" customWidth="1"/>
    <col min="12552" max="12801" width="9.1796875" style="1"/>
    <col min="12802" max="12802" width="15.26953125" style="1" customWidth="1"/>
    <col min="12803" max="12803" width="12.54296875" style="1" customWidth="1"/>
    <col min="12804" max="12804" width="9.1796875" style="1"/>
    <col min="12805" max="12807" width="12.81640625" style="1" customWidth="1"/>
    <col min="12808" max="13057" width="9.1796875" style="1"/>
    <col min="13058" max="13058" width="15.26953125" style="1" customWidth="1"/>
    <col min="13059" max="13059" width="12.54296875" style="1" customWidth="1"/>
    <col min="13060" max="13060" width="9.1796875" style="1"/>
    <col min="13061" max="13063" width="12.81640625" style="1" customWidth="1"/>
    <col min="13064" max="13313" width="9.1796875" style="1"/>
    <col min="13314" max="13314" width="15.26953125" style="1" customWidth="1"/>
    <col min="13315" max="13315" width="12.54296875" style="1" customWidth="1"/>
    <col min="13316" max="13316" width="9.1796875" style="1"/>
    <col min="13317" max="13319" width="12.81640625" style="1" customWidth="1"/>
    <col min="13320" max="13569" width="9.1796875" style="1"/>
    <col min="13570" max="13570" width="15.26953125" style="1" customWidth="1"/>
    <col min="13571" max="13571" width="12.54296875" style="1" customWidth="1"/>
    <col min="13572" max="13572" width="9.1796875" style="1"/>
    <col min="13573" max="13575" width="12.81640625" style="1" customWidth="1"/>
    <col min="13576" max="13825" width="9.1796875" style="1"/>
    <col min="13826" max="13826" width="15.26953125" style="1" customWidth="1"/>
    <col min="13827" max="13827" width="12.54296875" style="1" customWidth="1"/>
    <col min="13828" max="13828" width="9.1796875" style="1"/>
    <col min="13829" max="13831" width="12.81640625" style="1" customWidth="1"/>
    <col min="13832" max="14081" width="9.1796875" style="1"/>
    <col min="14082" max="14082" width="15.26953125" style="1" customWidth="1"/>
    <col min="14083" max="14083" width="12.54296875" style="1" customWidth="1"/>
    <col min="14084" max="14084" width="9.1796875" style="1"/>
    <col min="14085" max="14087" width="12.81640625" style="1" customWidth="1"/>
    <col min="14088" max="14337" width="9.1796875" style="1"/>
    <col min="14338" max="14338" width="15.26953125" style="1" customWidth="1"/>
    <col min="14339" max="14339" width="12.54296875" style="1" customWidth="1"/>
    <col min="14340" max="14340" width="9.1796875" style="1"/>
    <col min="14341" max="14343" width="12.81640625" style="1" customWidth="1"/>
    <col min="14344" max="14593" width="9.1796875" style="1"/>
    <col min="14594" max="14594" width="15.26953125" style="1" customWidth="1"/>
    <col min="14595" max="14595" width="12.54296875" style="1" customWidth="1"/>
    <col min="14596" max="14596" width="9.1796875" style="1"/>
    <col min="14597" max="14599" width="12.81640625" style="1" customWidth="1"/>
    <col min="14600" max="14849" width="9.1796875" style="1"/>
    <col min="14850" max="14850" width="15.26953125" style="1" customWidth="1"/>
    <col min="14851" max="14851" width="12.54296875" style="1" customWidth="1"/>
    <col min="14852" max="14852" width="9.1796875" style="1"/>
    <col min="14853" max="14855" width="12.81640625" style="1" customWidth="1"/>
    <col min="14856" max="15105" width="9.1796875" style="1"/>
    <col min="15106" max="15106" width="15.26953125" style="1" customWidth="1"/>
    <col min="15107" max="15107" width="12.54296875" style="1" customWidth="1"/>
    <col min="15108" max="15108" width="9.1796875" style="1"/>
    <col min="15109" max="15111" width="12.81640625" style="1" customWidth="1"/>
    <col min="15112" max="15361" width="9.1796875" style="1"/>
    <col min="15362" max="15362" width="15.26953125" style="1" customWidth="1"/>
    <col min="15363" max="15363" width="12.54296875" style="1" customWidth="1"/>
    <col min="15364" max="15364" width="9.1796875" style="1"/>
    <col min="15365" max="15367" width="12.81640625" style="1" customWidth="1"/>
    <col min="15368" max="15617" width="9.1796875" style="1"/>
    <col min="15618" max="15618" width="15.26953125" style="1" customWidth="1"/>
    <col min="15619" max="15619" width="12.54296875" style="1" customWidth="1"/>
    <col min="15620" max="15620" width="9.1796875" style="1"/>
    <col min="15621" max="15623" width="12.81640625" style="1" customWidth="1"/>
    <col min="15624" max="15873" width="9.1796875" style="1"/>
    <col min="15874" max="15874" width="15.26953125" style="1" customWidth="1"/>
    <col min="15875" max="15875" width="12.54296875" style="1" customWidth="1"/>
    <col min="15876" max="15876" width="9.1796875" style="1"/>
    <col min="15877" max="15879" width="12.81640625" style="1" customWidth="1"/>
    <col min="15880" max="16129" width="9.1796875" style="1"/>
    <col min="16130" max="16130" width="15.26953125" style="1" customWidth="1"/>
    <col min="16131" max="16131" width="12.54296875" style="1" customWidth="1"/>
    <col min="16132" max="16132" width="9.1796875" style="1"/>
    <col min="16133" max="16135" width="12.81640625" style="1" customWidth="1"/>
    <col min="16136" max="16384" width="9.1796875" style="1"/>
  </cols>
  <sheetData>
    <row r="1" spans="2:9" ht="23.5" x14ac:dyDescent="0.55000000000000004">
      <c r="I1" s="2"/>
    </row>
    <row r="2" spans="2:9" ht="72.5" x14ac:dyDescent="1.85">
      <c r="B2" s="3" t="s">
        <v>0</v>
      </c>
      <c r="C2" s="4"/>
      <c r="D2" s="4"/>
      <c r="E2" s="4"/>
    </row>
    <row r="4" spans="2:9" ht="15.5" x14ac:dyDescent="0.35">
      <c r="B4" s="5"/>
      <c r="C4" s="5"/>
      <c r="D4" s="5"/>
      <c r="E4" s="5"/>
    </row>
    <row r="5" spans="2:9" ht="23.5" x14ac:dyDescent="0.55000000000000004">
      <c r="B5" s="6" t="s">
        <v>30</v>
      </c>
      <c r="C5" s="5"/>
      <c r="D5" s="5"/>
      <c r="E5" s="5"/>
    </row>
    <row r="6" spans="2:9" ht="15.5" x14ac:dyDescent="0.35">
      <c r="B6" s="5"/>
      <c r="C6" s="5"/>
      <c r="D6" s="5"/>
      <c r="E6" s="5"/>
    </row>
    <row r="7" spans="2:9" ht="15.5" x14ac:dyDescent="0.35">
      <c r="B7" s="5"/>
      <c r="C7" s="5"/>
      <c r="D7" s="5"/>
      <c r="E7" s="7" t="s">
        <v>1</v>
      </c>
      <c r="F7" s="8" t="s">
        <v>2</v>
      </c>
      <c r="G7" s="8" t="s">
        <v>2</v>
      </c>
    </row>
    <row r="8" spans="2:9" ht="15.5" x14ac:dyDescent="0.35">
      <c r="B8" s="9" t="s">
        <v>3</v>
      </c>
      <c r="C8" s="5"/>
      <c r="D8" s="5"/>
      <c r="E8" s="9">
        <v>2018</v>
      </c>
      <c r="F8" s="10">
        <v>2020</v>
      </c>
      <c r="G8" s="10">
        <v>2019</v>
      </c>
    </row>
    <row r="9" spans="2:9" ht="15.5" x14ac:dyDescent="0.35">
      <c r="B9" s="5"/>
      <c r="C9" s="5"/>
      <c r="D9" s="5"/>
      <c r="E9" s="11"/>
    </row>
    <row r="10" spans="2:9" ht="15.5" x14ac:dyDescent="0.35">
      <c r="B10" s="5" t="s">
        <v>4</v>
      </c>
      <c r="C10" s="5" t="s">
        <v>5</v>
      </c>
      <c r="D10" s="5"/>
      <c r="E10" s="11">
        <v>7170</v>
      </c>
      <c r="F10" s="11">
        <v>7165</v>
      </c>
      <c r="G10" s="11">
        <v>7165</v>
      </c>
    </row>
    <row r="11" spans="2:9" ht="15.5" x14ac:dyDescent="0.35">
      <c r="B11" s="5"/>
      <c r="C11" s="5" t="s">
        <v>6</v>
      </c>
      <c r="D11" s="5"/>
      <c r="E11" s="11">
        <v>0</v>
      </c>
      <c r="F11" s="11">
        <v>0</v>
      </c>
      <c r="G11" s="11">
        <v>0</v>
      </c>
    </row>
    <row r="12" spans="2:9" ht="15.5" x14ac:dyDescent="0.35">
      <c r="B12" s="5"/>
      <c r="C12" s="5" t="s">
        <v>7</v>
      </c>
      <c r="D12" s="5"/>
      <c r="E12" s="12">
        <f>+E11+E10</f>
        <v>7170</v>
      </c>
      <c r="F12" s="12">
        <f>+F11+F10</f>
        <v>7165</v>
      </c>
      <c r="G12" s="12">
        <f>+G11+G10</f>
        <v>7165</v>
      </c>
    </row>
    <row r="13" spans="2:9" ht="15.5" x14ac:dyDescent="0.35">
      <c r="B13" s="5"/>
      <c r="C13" s="5"/>
      <c r="D13" s="5"/>
      <c r="E13" s="11"/>
      <c r="F13" s="11"/>
      <c r="G13" s="11"/>
    </row>
    <row r="14" spans="2:9" ht="15.5" x14ac:dyDescent="0.35">
      <c r="B14" s="5" t="s">
        <v>8</v>
      </c>
      <c r="C14" s="5" t="s">
        <v>9</v>
      </c>
      <c r="D14" s="5"/>
      <c r="E14" s="11">
        <v>-1492.4</v>
      </c>
      <c r="F14" s="11">
        <v>-2000</v>
      </c>
      <c r="G14" s="11">
        <v>-2000</v>
      </c>
    </row>
    <row r="15" spans="2:9" ht="15.5" x14ac:dyDescent="0.35">
      <c r="B15" s="5"/>
      <c r="C15" s="5" t="s">
        <v>10</v>
      </c>
      <c r="D15" s="5"/>
      <c r="E15" s="11">
        <v>-45</v>
      </c>
      <c r="F15" s="11">
        <v>-1000</v>
      </c>
      <c r="G15" s="11">
        <v>-1000</v>
      </c>
    </row>
    <row r="16" spans="2:9" ht="15.5" x14ac:dyDescent="0.35">
      <c r="B16" s="5"/>
      <c r="C16" s="5" t="s">
        <v>11</v>
      </c>
      <c r="D16" s="5"/>
      <c r="E16" s="11">
        <v>-1000</v>
      </c>
      <c r="F16" s="11">
        <v>-1000</v>
      </c>
      <c r="G16" s="11">
        <v>-750</v>
      </c>
    </row>
    <row r="17" spans="2:7" ht="15.5" x14ac:dyDescent="0.35">
      <c r="B17" s="5"/>
      <c r="C17" s="5" t="s">
        <v>12</v>
      </c>
      <c r="D17" s="5"/>
      <c r="E17" s="11">
        <v>0</v>
      </c>
      <c r="F17" s="11">
        <v>-60</v>
      </c>
      <c r="G17" s="11">
        <v>-60</v>
      </c>
    </row>
    <row r="18" spans="2:7" ht="15.5" x14ac:dyDescent="0.35">
      <c r="B18" s="5"/>
      <c r="C18" s="5" t="s">
        <v>13</v>
      </c>
      <c r="D18" s="5"/>
      <c r="E18" s="11">
        <v>0</v>
      </c>
      <c r="F18" s="11">
        <v>-40</v>
      </c>
      <c r="G18" s="11">
        <v>-40</v>
      </c>
    </row>
    <row r="19" spans="2:7" ht="15.5" x14ac:dyDescent="0.35">
      <c r="B19" s="5"/>
      <c r="C19" s="5" t="s">
        <v>14</v>
      </c>
      <c r="D19" s="5"/>
      <c r="E19" s="11">
        <v>-105</v>
      </c>
      <c r="F19" s="11">
        <v>-110</v>
      </c>
      <c r="G19" s="11">
        <v>0</v>
      </c>
    </row>
    <row r="20" spans="2:7" ht="15.5" x14ac:dyDescent="0.35">
      <c r="B20" s="5"/>
      <c r="C20" s="5" t="s">
        <v>15</v>
      </c>
      <c r="D20" s="5"/>
      <c r="E20" s="12">
        <v>-2469.6</v>
      </c>
      <c r="F20" s="12">
        <f>SUM(F14:F19)</f>
        <v>-4210</v>
      </c>
      <c r="G20" s="12">
        <f>SUM(G14:G19)</f>
        <v>-3850</v>
      </c>
    </row>
    <row r="21" spans="2:7" ht="15.5" x14ac:dyDescent="0.35">
      <c r="B21" s="5"/>
      <c r="C21" s="5"/>
      <c r="D21" s="5"/>
      <c r="E21" s="11"/>
      <c r="F21" s="11"/>
      <c r="G21" s="11"/>
    </row>
    <row r="22" spans="2:7" ht="16" thickBot="1" x14ac:dyDescent="0.4">
      <c r="B22" s="5" t="s">
        <v>16</v>
      </c>
      <c r="C22" s="5"/>
      <c r="D22" s="5"/>
      <c r="E22" s="13">
        <f>+E20+E12</f>
        <v>4700.3999999999996</v>
      </c>
      <c r="F22" s="13">
        <f>+F20+F12</f>
        <v>2955</v>
      </c>
      <c r="G22" s="13">
        <f>+G20+G12</f>
        <v>3315</v>
      </c>
    </row>
    <row r="23" spans="2:7" ht="16" thickTop="1" x14ac:dyDescent="0.35">
      <c r="B23" s="5"/>
      <c r="C23" s="5"/>
      <c r="D23" s="5"/>
      <c r="E23" s="11"/>
    </row>
    <row r="24" spans="2:7" ht="15.5" x14ac:dyDescent="0.35">
      <c r="B24" s="5"/>
      <c r="C24" s="5"/>
      <c r="D24" s="5"/>
      <c r="E24" s="11"/>
    </row>
    <row r="25" spans="2:7" ht="15.5" x14ac:dyDescent="0.35">
      <c r="B25" s="5"/>
      <c r="C25" s="5"/>
      <c r="D25" s="5"/>
      <c r="E25" s="11"/>
    </row>
    <row r="26" spans="2:7" ht="15.5" x14ac:dyDescent="0.35">
      <c r="B26" s="9" t="s">
        <v>17</v>
      </c>
      <c r="C26" s="5"/>
      <c r="D26" s="5"/>
      <c r="E26" s="14" t="s">
        <v>18</v>
      </c>
      <c r="F26" s="14" t="s">
        <v>19</v>
      </c>
      <c r="G26" s="14" t="s">
        <v>20</v>
      </c>
    </row>
    <row r="27" spans="2:7" ht="15.5" x14ac:dyDescent="0.35">
      <c r="B27" s="5"/>
      <c r="C27" s="5"/>
      <c r="D27" s="5"/>
      <c r="E27" s="11"/>
      <c r="F27" s="11"/>
      <c r="G27" s="11"/>
    </row>
    <row r="28" spans="2:7" ht="15.5" x14ac:dyDescent="0.35">
      <c r="B28" s="5" t="s">
        <v>21</v>
      </c>
      <c r="C28" s="5"/>
      <c r="D28" s="5"/>
      <c r="E28" s="11">
        <v>0</v>
      </c>
      <c r="F28" s="11">
        <v>0</v>
      </c>
      <c r="G28" s="11">
        <v>0</v>
      </c>
    </row>
    <row r="29" spans="2:7" ht="15.5" x14ac:dyDescent="0.35">
      <c r="B29" s="5" t="s">
        <v>22</v>
      </c>
      <c r="C29" s="5"/>
      <c r="D29" s="5"/>
      <c r="E29" s="11">
        <v>750</v>
      </c>
      <c r="F29" s="11">
        <v>0</v>
      </c>
      <c r="G29" s="11">
        <v>0</v>
      </c>
    </row>
    <row r="30" spans="2:7" ht="15.5" x14ac:dyDescent="0.35">
      <c r="B30" s="5" t="s">
        <v>23</v>
      </c>
      <c r="C30" s="5"/>
      <c r="D30" s="5"/>
      <c r="E30" s="11">
        <f>+[1]Regnskab!I31</f>
        <v>32402.670000000006</v>
      </c>
      <c r="F30" s="11">
        <f>+E30+F22+E28+E29-E34</f>
        <v>36017.670000000006</v>
      </c>
      <c r="G30" s="11">
        <f>+F30+G22+F28+F29-F34</f>
        <v>39332.670000000006</v>
      </c>
    </row>
    <row r="31" spans="2:7" ht="16" thickBot="1" x14ac:dyDescent="0.4">
      <c r="B31" s="5" t="s">
        <v>24</v>
      </c>
      <c r="C31" s="5"/>
      <c r="D31" s="5"/>
      <c r="E31" s="13">
        <f>+E30+E29+E28</f>
        <v>33152.670000000006</v>
      </c>
      <c r="F31" s="13">
        <f>+F30</f>
        <v>36017.670000000006</v>
      </c>
      <c r="G31" s="13">
        <f>+G30</f>
        <v>39332.670000000006</v>
      </c>
    </row>
    <row r="32" spans="2:7" ht="16" thickTop="1" x14ac:dyDescent="0.35">
      <c r="B32" s="5"/>
      <c r="C32" s="5"/>
      <c r="D32" s="5"/>
      <c r="E32" s="11"/>
      <c r="F32" s="11"/>
      <c r="G32" s="11"/>
    </row>
    <row r="33" spans="2:7" ht="15.5" x14ac:dyDescent="0.35">
      <c r="B33" s="5" t="s">
        <v>25</v>
      </c>
      <c r="C33" s="5"/>
      <c r="D33" s="5"/>
      <c r="E33" s="11">
        <f>+[1]Regnskab!I35</f>
        <v>33062.67</v>
      </c>
      <c r="F33" s="11">
        <f>+E33+F22</f>
        <v>36017.67</v>
      </c>
      <c r="G33" s="11">
        <f>+F33+G22</f>
        <v>39332.67</v>
      </c>
    </row>
    <row r="34" spans="2:7" ht="15.5" x14ac:dyDescent="0.35">
      <c r="B34" s="5" t="s">
        <v>26</v>
      </c>
      <c r="C34" s="5"/>
      <c r="D34" s="5"/>
      <c r="E34" s="11">
        <v>90</v>
      </c>
      <c r="F34" s="11">
        <v>0</v>
      </c>
      <c r="G34" s="11">
        <v>0</v>
      </c>
    </row>
    <row r="35" spans="2:7" ht="16" thickBot="1" x14ac:dyDescent="0.4">
      <c r="B35" s="5" t="s">
        <v>27</v>
      </c>
      <c r="C35" s="5"/>
      <c r="D35" s="5"/>
      <c r="E35" s="13">
        <f>+E34+E33</f>
        <v>33152.67</v>
      </c>
      <c r="F35" s="13">
        <f>+F34+F33</f>
        <v>36017.67</v>
      </c>
      <c r="G35" s="13">
        <f>+G34+G33</f>
        <v>39332.67</v>
      </c>
    </row>
    <row r="36" spans="2:7" ht="16" thickTop="1" x14ac:dyDescent="0.35">
      <c r="B36" s="5"/>
      <c r="C36" s="5"/>
      <c r="D36" s="5"/>
      <c r="E36" s="11"/>
    </row>
    <row r="37" spans="2:7" ht="15.5" x14ac:dyDescent="0.35">
      <c r="B37" s="5"/>
      <c r="C37" s="5"/>
      <c r="D37" s="5"/>
      <c r="E37" s="11"/>
    </row>
    <row r="38" spans="2:7" ht="15.5" x14ac:dyDescent="0.35">
      <c r="B38" s="15" t="s">
        <v>28</v>
      </c>
      <c r="C38" s="5"/>
      <c r="D38" s="5"/>
      <c r="E38" s="11"/>
    </row>
    <row r="39" spans="2:7" ht="15.5" x14ac:dyDescent="0.35">
      <c r="B39" s="5"/>
      <c r="C39" s="5"/>
      <c r="D39" s="5"/>
      <c r="E39" s="11"/>
    </row>
    <row r="40" spans="2:7" ht="15.5" x14ac:dyDescent="0.35">
      <c r="B40" s="5"/>
      <c r="C40" s="5"/>
      <c r="D40" s="5"/>
      <c r="E40" s="5"/>
    </row>
    <row r="41" spans="2:7" ht="15.5" x14ac:dyDescent="0.35">
      <c r="B41" s="5" t="s">
        <v>29</v>
      </c>
      <c r="C41" s="5"/>
      <c r="D41" s="5"/>
      <c r="E4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2019-07-20T16:36:16Z</dcterms:created>
  <dcterms:modified xsi:type="dcterms:W3CDTF">2019-07-20T16:48:51Z</dcterms:modified>
</cp:coreProperties>
</file>